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assets!$A$1:$L$59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<sst xmlns="http://schemas.openxmlformats.org/spreadsheetml/2006/main" count="71" uniqueCount="69">
  <si>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</si>
  <si>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GHANA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</si>
  <si>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</si>
  <si>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</si>
  <si>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</si>
  <si>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</si>
  <si>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</si>
  <si>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</si>
  <si>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</si>
  <si>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</si>
  <si>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</si>
  <si>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</si>
  <si>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</si>
  <si>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</si>
  <si>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</si>
  <si>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</si>
  <si>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</si>
  <si>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</si>
  <si>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</si>
  <si>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</si>
  <si>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</si>
  <si>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</si>
  <si>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</si>
  <si>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</si>
  <si>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</si>
  <si>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</si>
  <si>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</si>
  <si>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</si>
  <si>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</si>
  <si>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</si>
  <si>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</si>
  <si>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If uses shared flush toilet</t>
  </si>
  <si>
    <t>If has pit latrine</t>
  </si>
  <si>
    <t>If uses VIP latrine</t>
  </si>
  <si>
    <t>If uses bush,field as latrine</t>
  </si>
  <si>
    <t>If has earth, dung principal floor in dwelling</t>
  </si>
  <si>
    <t>If has wood, plank principal floor in dwelling</t>
  </si>
  <si>
    <t>If has cement principal floor</t>
  </si>
  <si>
    <t>If has tile flooring</t>
  </si>
  <si>
    <t>If rain for drinking water</t>
  </si>
  <si>
    <t>If uses a public well</t>
  </si>
  <si>
    <t>If has own flush toilet</t>
  </si>
  <si>
    <t>If has a borehole well</t>
  </si>
  <si>
    <t>If uses water from a tanker truck</t>
  </si>
  <si>
    <t>If uses a bucket or pan as a latrine</t>
  </si>
  <si>
    <t>If floor is palm or bamboo</t>
  </si>
  <si>
    <t>If has vinyl or asphalt strips as flooring</t>
  </si>
  <si>
    <t>If has carpeted floors</t>
  </si>
  <si>
    <t>If has terrazo flooring</t>
  </si>
  <si>
    <t>Other type of latrine</t>
  </si>
  <si>
    <t>Video Deck</t>
  </si>
  <si>
    <t>Tractor</t>
  </si>
  <si>
    <t>Horse/cart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</si>
  <si>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</si>
  <si>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</si>
  <si>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</si>
  <si>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</si>
  <si>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</si>
  <si>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Ghana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</si>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</sst>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6" customWidth="1"/>
    <col min="2" max="2" width="8.85546875" style="15" customWidth="1"/>
    <col min="3" max="3" width="12.140625" style="38" customWidth="1"/>
    <col min="4" max="4" width="10.7109375" style="38" customWidth="1"/>
    <col min="5" max="10" width="8.42578125" style="39" customWidth="1"/>
    <col min="11" max="11" width="8.42578125" style="40" customWidth="1"/>
    <col min="12" max="12" width="9.85546875" style="40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s="1" customFormat="1" ht="18.75" x14ac:dyDescent="0.3">
      <c r="A2" s="50" t="s">
        <v>1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8" t="s">
        <v>2</v>
      </c>
      <c r="F5" s="48"/>
      <c r="G5" s="48"/>
      <c r="H5" s="48"/>
      <c r="I5" s="48"/>
      <c r="J5" s="55" t="s">
        <v>3</v>
      </c>
      <c r="K5" s="57" t="s">
        <v>4</v>
      </c>
      <c r="L5" s="58"/>
    </row>
    <row r="6" spans="1:14" x14ac:dyDescent="0.2">
      <c r="A6" s="10" t="s">
        <v>5</v>
      </c>
      <c r="B6" s="59" t="s">
        <v>6</v>
      </c>
      <c r="C6" s="59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6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7" t="s">
        <v>17</v>
      </c>
      <c r="E7" s="48"/>
      <c r="F7" s="48"/>
      <c r="G7" s="48"/>
      <c r="H7" s="49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0.38963851407629518</v>
      </c>
      <c r="C8" s="23">
        <v>0.48770889467038736</v>
      </c>
      <c r="D8" s="24">
        <v>6.0347954966603163E-4</v>
      </c>
      <c r="E8" s="25">
        <v>1.3237715688988636E-2</v>
      </c>
      <c r="F8" s="25">
        <v>0.18355071171917992</v>
      </c>
      <c r="G8" s="25">
        <v>0.78325339348148271</v>
      </c>
      <c r="H8" s="25">
        <v>0.98501764086478649</v>
      </c>
      <c r="I8" s="26">
        <v>0.39322717088135195</v>
      </c>
      <c r="J8" s="27">
        <v>0.16621175548875514</v>
      </c>
      <c r="K8" s="19">
        <f>(M8-B8)/C8*J8</f>
        <v>0.20801190047326784</v>
      </c>
      <c r="L8" s="19">
        <f>(N8-B8)/C8*J8</f>
        <v>-0.13278925633378097</v>
      </c>
      <c r="M8" s="15">
        <v>1</v>
      </c>
      <c r="N8" s="15">
        <v>0</v>
      </c>
    </row>
    <row r="9" spans="1:14" x14ac:dyDescent="0.2">
      <c r="A9" s="21" t="s">
        <v>19</v>
      </c>
      <c r="B9" s="22">
        <v>0.49192070631350993</v>
      </c>
      <c r="C9" s="23">
        <v>0.49997636636184523</v>
      </c>
      <c r="D9" s="24">
        <v>0.19164456053283788</v>
      </c>
      <c r="E9" s="25">
        <v>0.41124019444125087</v>
      </c>
      <c r="F9" s="25">
        <v>0.46866353496838759</v>
      </c>
      <c r="G9" s="25">
        <v>0.61191278783317449</v>
      </c>
      <c r="H9" s="25">
        <v>0.93716883660787076</v>
      </c>
      <c r="I9" s="26">
        <v>0.52404198783350686</v>
      </c>
      <c r="J9" s="27">
        <v>0.10689166779167983</v>
      </c>
      <c r="K9" s="19">
        <f t="shared" ref="K9:K42" si="0">(M9-B9)/C9*J9</f>
        <v>0.10862402050672641</v>
      </c>
      <c r="L9" s="19">
        <f t="shared" ref="L9:L42" si="1">(N9-B9)/C9*J9</f>
        <v>-0.10516942051028298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0.18873896385140762</v>
      </c>
      <c r="C10" s="23">
        <v>0.39133371730526739</v>
      </c>
      <c r="D10" s="24">
        <v>0</v>
      </c>
      <c r="E10" s="25">
        <v>0</v>
      </c>
      <c r="F10" s="25">
        <v>3.4266515077490331E-2</v>
      </c>
      <c r="G10" s="25">
        <v>0.23826052523226846</v>
      </c>
      <c r="H10" s="25">
        <v>0.84564094021507552</v>
      </c>
      <c r="I10" s="26">
        <v>0.22363206245882575</v>
      </c>
      <c r="J10" s="27">
        <v>0.1644074835621904</v>
      </c>
      <c r="K10" s="19">
        <f t="shared" si="0"/>
        <v>0.34082773747093625</v>
      </c>
      <c r="L10" s="19">
        <f t="shared" si="1"/>
        <v>-7.9293188204223972E-2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0.12910211560886223</v>
      </c>
      <c r="C11" s="23">
        <v>0.33534085977769534</v>
      </c>
      <c r="D11" s="24">
        <v>0</v>
      </c>
      <c r="E11" s="25">
        <v>0</v>
      </c>
      <c r="F11" s="25">
        <v>8.1166255116685705E-4</v>
      </c>
      <c r="G11" s="25">
        <v>4.5215393356829815E-2</v>
      </c>
      <c r="H11" s="25">
        <v>0.71604559116745725</v>
      </c>
      <c r="I11" s="26">
        <v>0.15237996002827583</v>
      </c>
      <c r="J11" s="27">
        <v>0.16209279386172523</v>
      </c>
      <c r="K11" s="19">
        <f t="shared" si="0"/>
        <v>0.42096352750692972</v>
      </c>
      <c r="L11" s="19">
        <f t="shared" si="1"/>
        <v>-6.2403736384443478E-2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0.22838580709645179</v>
      </c>
      <c r="C12" s="23">
        <v>0.41982745429680168</v>
      </c>
      <c r="D12" s="24">
        <v>0.42914872956135058</v>
      </c>
      <c r="E12" s="25">
        <v>0.18961671322162924</v>
      </c>
      <c r="F12" s="25">
        <v>0.16971044976982874</v>
      </c>
      <c r="G12" s="25">
        <v>0.15280913549421635</v>
      </c>
      <c r="H12" s="25">
        <v>0.13813040876624244</v>
      </c>
      <c r="I12" s="26">
        <v>0.21597977570754368</v>
      </c>
      <c r="J12" s="27">
        <v>-4.2921675189350611E-2</v>
      </c>
      <c r="K12" s="19">
        <f t="shared" si="0"/>
        <v>-7.8887108073416271E-2</v>
      </c>
      <c r="L12" s="19">
        <f t="shared" si="1"/>
        <v>2.3349357765253393E-2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1.5992003998000999E-2</v>
      </c>
      <c r="C13" s="23">
        <v>0.12545469956183899</v>
      </c>
      <c r="D13" s="24">
        <v>2.0248109422972911E-3</v>
      </c>
      <c r="E13" s="25">
        <v>8.3127010940521051E-3</v>
      </c>
      <c r="F13" s="25">
        <v>1.0898653536806411E-2</v>
      </c>
      <c r="G13" s="25">
        <v>1.8170820012161856E-2</v>
      </c>
      <c r="H13" s="25">
        <v>3.8579569587646634E-2</v>
      </c>
      <c r="I13" s="26">
        <v>1.5594808606784114E-2</v>
      </c>
      <c r="J13" s="27">
        <v>2.8089213180404402E-2</v>
      </c>
      <c r="K13" s="19">
        <f t="shared" si="0"/>
        <v>0.22031865260893146</v>
      </c>
      <c r="L13" s="19">
        <f t="shared" si="1"/>
        <v>-3.5805977061888301E-3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2.7486256871564217E-2</v>
      </c>
      <c r="C14" s="23">
        <v>0.16350907068814086</v>
      </c>
      <c r="D14" s="24">
        <v>0</v>
      </c>
      <c r="E14" s="25">
        <v>0</v>
      </c>
      <c r="F14" s="25">
        <v>7.6831465519456126E-3</v>
      </c>
      <c r="G14" s="25">
        <v>2.0565542124483343E-2</v>
      </c>
      <c r="H14" s="25">
        <v>0.146585779789285</v>
      </c>
      <c r="I14" s="26">
        <v>3.4961712856851589E-2</v>
      </c>
      <c r="J14" s="27">
        <v>8.0644056271665959E-2</v>
      </c>
      <c r="K14" s="19">
        <f t="shared" si="0"/>
        <v>0.47965200154187121</v>
      </c>
      <c r="L14" s="19">
        <f t="shared" si="1"/>
        <v>-1.3556454308737368E-2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0.23838080959520239</v>
      </c>
      <c r="C15" s="23">
        <v>0.42612867582702119</v>
      </c>
      <c r="D15" s="24">
        <v>0.78566323363289159</v>
      </c>
      <c r="E15" s="25">
        <v>0.3409574111278863</v>
      </c>
      <c r="F15" s="25">
        <v>0.1619971718758097</v>
      </c>
      <c r="G15" s="25">
        <v>0.11343655785985296</v>
      </c>
      <c r="H15" s="25">
        <v>2.784705495178643E-2</v>
      </c>
      <c r="I15" s="26">
        <v>0.28615008696235683</v>
      </c>
      <c r="J15" s="27">
        <v>-9.2455790206859595E-2</v>
      </c>
      <c r="K15" s="19">
        <f t="shared" si="0"/>
        <v>-0.16524610541386869</v>
      </c>
      <c r="L15" s="19">
        <f t="shared" si="1"/>
        <v>5.1720729844104564E-2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2.3469762779819581</v>
      </c>
      <c r="C16" s="23">
        <v>1.6100282548591405</v>
      </c>
      <c r="D16" s="28">
        <v>3.2734569219699972</v>
      </c>
      <c r="E16" s="29">
        <v>3.0861202238424812</v>
      </c>
      <c r="F16" s="29">
        <v>3.0989072637778277</v>
      </c>
      <c r="G16" s="29">
        <v>3.0456175635364908</v>
      </c>
      <c r="H16" s="29">
        <v>2.6808220204987157</v>
      </c>
      <c r="I16" s="30">
        <v>3.0371177334146116</v>
      </c>
      <c r="J16" s="27">
        <v>-2.1580595757294548E-2</v>
      </c>
      <c r="K16" s="19">
        <f t="shared" si="0"/>
        <v>1.8054683488978283E-2</v>
      </c>
      <c r="L16" s="19">
        <f t="shared" si="1"/>
        <v>3.1458545000205375E-2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0.15675495585540564</v>
      </c>
      <c r="C17" s="23">
        <v>0.36359986633992297</v>
      </c>
      <c r="D17" s="24">
        <v>0</v>
      </c>
      <c r="E17" s="25">
        <v>0</v>
      </c>
      <c r="F17" s="25">
        <v>9.5179857144541517E-3</v>
      </c>
      <c r="G17" s="25">
        <v>0.13153210830162301</v>
      </c>
      <c r="H17" s="25">
        <v>0.6282316157514809</v>
      </c>
      <c r="I17" s="26">
        <v>0.15384625501720892</v>
      </c>
      <c r="J17" s="27">
        <v>0.15073476655587034</v>
      </c>
      <c r="K17" s="19">
        <f t="shared" si="0"/>
        <v>0.34957753466196428</v>
      </c>
      <c r="L17" s="19">
        <f t="shared" si="1"/>
        <v>-6.498468196699099E-2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0.20889555222388806</v>
      </c>
      <c r="C18" s="23">
        <v>0.4065534827552546</v>
      </c>
      <c r="D18" s="24">
        <v>2.8101317621338192E-3</v>
      </c>
      <c r="E18" s="25">
        <v>2.91564633189841E-2</v>
      </c>
      <c r="F18" s="25">
        <v>0.24859270692846031</v>
      </c>
      <c r="G18" s="25">
        <v>0.52133698944525564</v>
      </c>
      <c r="H18" s="25">
        <v>0.25700858172623581</v>
      </c>
      <c r="I18" s="26">
        <v>0.21184819161134957</v>
      </c>
      <c r="J18" s="27">
        <v>4.407416466427215E-2</v>
      </c>
      <c r="K18" s="19">
        <f t="shared" si="0"/>
        <v>8.5763052530317546E-2</v>
      </c>
      <c r="L18" s="19">
        <f t="shared" si="1"/>
        <v>-2.2646213491896862E-2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1.5492253873063468E-2</v>
      </c>
      <c r="C19" s="23">
        <v>0.12351026328442784</v>
      </c>
      <c r="D19" s="24">
        <v>2.9717234866127604E-3</v>
      </c>
      <c r="E19" s="25">
        <v>9.7869474155759893E-3</v>
      </c>
      <c r="F19" s="25">
        <v>3.7978162214124839E-2</v>
      </c>
      <c r="G19" s="25">
        <v>2.5747400992532542E-2</v>
      </c>
      <c r="H19" s="25">
        <v>1.1552499627201536E-2</v>
      </c>
      <c r="I19" s="26">
        <v>1.7605435944189791E-2</v>
      </c>
      <c r="J19" s="27">
        <v>4.0966784131154306E-4</v>
      </c>
      <c r="K19" s="19">
        <f t="shared" si="0"/>
        <v>3.2654870322923637E-3</v>
      </c>
      <c r="L19" s="19">
        <f t="shared" si="1"/>
        <v>-5.1385836548763085E-5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0.25220722971847409</v>
      </c>
      <c r="C20" s="23">
        <v>0.43431574418367846</v>
      </c>
      <c r="D20" s="24">
        <v>0.54239163280670089</v>
      </c>
      <c r="E20" s="25">
        <v>0.44849289889309985</v>
      </c>
      <c r="F20" s="25">
        <v>0.25685908688323628</v>
      </c>
      <c r="G20" s="25">
        <v>8.9142862592650002E-2</v>
      </c>
      <c r="H20" s="25">
        <v>3.0464349791107275E-2</v>
      </c>
      <c r="I20" s="26">
        <v>0.27347095586940701</v>
      </c>
      <c r="J20" s="27">
        <v>-7.7683795106068654E-2</v>
      </c>
      <c r="K20" s="19">
        <f t="shared" si="0"/>
        <v>-0.13375379807502863</v>
      </c>
      <c r="L20" s="19">
        <f t="shared" si="1"/>
        <v>4.5110993603384573E-2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2.9485257371314341E-2</v>
      </c>
      <c r="C21" s="23">
        <v>0.16917637155539367</v>
      </c>
      <c r="D21" s="24">
        <v>0</v>
      </c>
      <c r="E21" s="25">
        <v>0</v>
      </c>
      <c r="F21" s="25">
        <v>3.496919528156295E-3</v>
      </c>
      <c r="G21" s="25">
        <v>1.7079109202941027E-2</v>
      </c>
      <c r="H21" s="25">
        <v>0.11052484573597743</v>
      </c>
      <c r="I21" s="26">
        <v>2.621684189343202E-2</v>
      </c>
      <c r="J21" s="27">
        <v>6.0747638863361923E-2</v>
      </c>
      <c r="K21" s="19">
        <f t="shared" si="0"/>
        <v>0.3484912139605254</v>
      </c>
      <c r="L21" s="19">
        <f t="shared" si="1"/>
        <v>-1.0587529157400103E-2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0.3604864234549392</v>
      </c>
      <c r="C22" s="23">
        <v>0.48018160295522161</v>
      </c>
      <c r="D22" s="24">
        <v>0.38414615012654735</v>
      </c>
      <c r="E22" s="25">
        <v>0.66097444575268305</v>
      </c>
      <c r="F22" s="25">
        <v>0.49192772184720873</v>
      </c>
      <c r="G22" s="25">
        <v>0.35015021310734556</v>
      </c>
      <c r="H22" s="25">
        <v>0.15411357195009237</v>
      </c>
      <c r="I22" s="26">
        <v>0.40812294848890296</v>
      </c>
      <c r="J22" s="27">
        <v>-4.6179485171934688E-2</v>
      </c>
      <c r="K22" s="19">
        <f t="shared" si="0"/>
        <v>-6.1502580572766224E-2</v>
      </c>
      <c r="L22" s="19">
        <f t="shared" si="1"/>
        <v>3.4668294962090673E-2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0.22938530734632684</v>
      </c>
      <c r="C23" s="23">
        <v>0.42047251941614044</v>
      </c>
      <c r="D23" s="24">
        <v>4.9426909292677058E-3</v>
      </c>
      <c r="E23" s="25">
        <v>5.3301239778616775E-2</v>
      </c>
      <c r="F23" s="25">
        <v>0.31984196744169424</v>
      </c>
      <c r="G23" s="25">
        <v>0.44715112503495597</v>
      </c>
      <c r="H23" s="25">
        <v>0.26698037543270181</v>
      </c>
      <c r="I23" s="26">
        <v>0.21847548316063592</v>
      </c>
      <c r="J23" s="27">
        <v>4.5693212093935037E-2</v>
      </c>
      <c r="K23" s="19">
        <f t="shared" si="0"/>
        <v>8.3743547956525971E-2</v>
      </c>
      <c r="L23" s="19">
        <f t="shared" si="1"/>
        <v>-2.4927554158265509E-2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0.28235882058970513</v>
      </c>
      <c r="C24" s="23">
        <v>0.45018449309603509</v>
      </c>
      <c r="D24" s="24">
        <v>0.61007750055112309</v>
      </c>
      <c r="E24" s="25">
        <v>0.28280295738658118</v>
      </c>
      <c r="F24" s="25">
        <v>0.16060415429917771</v>
      </c>
      <c r="G24" s="25">
        <v>8.8347784500057244E-2</v>
      </c>
      <c r="H24" s="25">
        <v>5.7344297509730122E-2</v>
      </c>
      <c r="I24" s="26">
        <v>0.2399529163474293</v>
      </c>
      <c r="J24" s="27">
        <v>-9.3326941655204138E-2</v>
      </c>
      <c r="K24" s="19">
        <f t="shared" si="0"/>
        <v>-0.14877290867926243</v>
      </c>
      <c r="L24" s="19">
        <f t="shared" si="1"/>
        <v>5.8535301813219545E-2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0.16808262535398968</v>
      </c>
      <c r="C25" s="23">
        <v>0.37397079268980649</v>
      </c>
      <c r="D25" s="24">
        <v>8.3365839306158093E-4</v>
      </c>
      <c r="E25" s="25">
        <v>1.1153839734901751E-3</v>
      </c>
      <c r="F25" s="25">
        <v>0</v>
      </c>
      <c r="G25" s="25">
        <v>0</v>
      </c>
      <c r="H25" s="25">
        <v>0</v>
      </c>
      <c r="I25" s="26">
        <v>3.896083259940995E-4</v>
      </c>
      <c r="J25" s="27">
        <v>-8.5751079817477815E-2</v>
      </c>
      <c r="K25" s="19">
        <f t="shared" si="0"/>
        <v>-0.19075771314041745</v>
      </c>
      <c r="L25" s="19">
        <f t="shared" si="1"/>
        <v>3.8541155898814822E-2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8.329168748958854E-4</v>
      </c>
      <c r="C26" s="23">
        <v>2.8850680789372224E-2</v>
      </c>
      <c r="D26" s="24">
        <v>0.51507922460512201</v>
      </c>
      <c r="E26" s="25">
        <v>0.20737019430676693</v>
      </c>
      <c r="F26" s="25">
        <v>4.2902180330149746E-2</v>
      </c>
      <c r="G26" s="25">
        <v>5.6367952585038321E-3</v>
      </c>
      <c r="H26" s="25">
        <v>0</v>
      </c>
      <c r="I26" s="26">
        <v>0.15430819857136072</v>
      </c>
      <c r="J26" s="27">
        <v>2.2052230806708815E-3</v>
      </c>
      <c r="K26" s="19">
        <f t="shared" si="0"/>
        <v>7.6372073478617755E-2</v>
      </c>
      <c r="L26" s="19">
        <f t="shared" si="1"/>
        <v>-6.3664616104216194E-5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0.65817091454272869</v>
      </c>
      <c r="C27" s="23">
        <v>0.47436214677345001</v>
      </c>
      <c r="D27" s="24">
        <v>0</v>
      </c>
      <c r="E27" s="25">
        <v>0</v>
      </c>
      <c r="F27" s="25">
        <v>4.6302555876905581E-4</v>
      </c>
      <c r="G27" s="25">
        <v>2.001723896361776E-3</v>
      </c>
      <c r="H27" s="25">
        <v>5.5530482110251558E-4</v>
      </c>
      <c r="I27" s="26">
        <v>6.0439204770408898E-4</v>
      </c>
      <c r="J27" s="27">
        <v>-4.2297269149065855E-2</v>
      </c>
      <c r="K27" s="19">
        <f t="shared" si="0"/>
        <v>-3.047974407087424E-2</v>
      </c>
      <c r="L27" s="19">
        <f t="shared" si="1"/>
        <v>5.8686875645235941E-2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4.331167749458604E-3</v>
      </c>
      <c r="C28" s="23">
        <v>6.5674403161927866E-2</v>
      </c>
      <c r="D28" s="24">
        <v>0.48492077539487854</v>
      </c>
      <c r="E28" s="25">
        <v>0.78888582824788889</v>
      </c>
      <c r="F28" s="25">
        <v>0.91595411946244298</v>
      </c>
      <c r="G28" s="25">
        <v>0.78510600802437469</v>
      </c>
      <c r="H28" s="25">
        <v>0.38588325896002362</v>
      </c>
      <c r="I28" s="26">
        <v>0.67203563407361389</v>
      </c>
      <c r="J28" s="27">
        <v>3.2346953280248204E-2</v>
      </c>
      <c r="K28" s="19">
        <f t="shared" si="0"/>
        <v>0.49040191686246182</v>
      </c>
      <c r="L28" s="19">
        <f t="shared" si="1"/>
        <v>-2.133252440760249E-3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6.3301682492087289E-3</v>
      </c>
      <c r="C29" s="23">
        <v>7.9316739843166742E-2</v>
      </c>
      <c r="D29" s="24">
        <v>0</v>
      </c>
      <c r="E29" s="25">
        <v>0</v>
      </c>
      <c r="F29" s="25">
        <v>0</v>
      </c>
      <c r="G29" s="25">
        <v>1.8603744681769774E-3</v>
      </c>
      <c r="H29" s="25">
        <v>2.051282174926591E-2</v>
      </c>
      <c r="I29" s="26">
        <v>4.4737806164371124E-3</v>
      </c>
      <c r="J29" s="27">
        <v>-3.7245004371010164E-3</v>
      </c>
      <c r="K29" s="19">
        <f t="shared" si="0"/>
        <v>-4.6660058519900897E-2</v>
      </c>
      <c r="L29" s="19">
        <f t="shared" si="1"/>
        <v>2.9724764857606611E-4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0.11510911211061137</v>
      </c>
      <c r="C30" s="23">
        <v>0.31918016113710213</v>
      </c>
      <c r="D30" s="24">
        <v>2.2206461639881544E-3</v>
      </c>
      <c r="E30" s="25">
        <v>5.7829732931602724E-3</v>
      </c>
      <c r="F30" s="25">
        <v>1.5110897471659017E-2</v>
      </c>
      <c r="G30" s="25">
        <v>5.2311609573325989E-3</v>
      </c>
      <c r="H30" s="25">
        <v>1.1648196894243474E-3</v>
      </c>
      <c r="I30" s="26">
        <v>5.8999099621633334E-3</v>
      </c>
      <c r="J30" s="27">
        <v>-2.9000972551013766E-2</v>
      </c>
      <c r="K30" s="19">
        <f t="shared" si="0"/>
        <v>-8.0401915516607206E-2</v>
      </c>
      <c r="L30" s="19">
        <f t="shared" si="1"/>
        <v>1.0458908814377934E-2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4.2145593869731802E-2</v>
      </c>
      <c r="C31" s="23">
        <v>0.20093797244150585</v>
      </c>
      <c r="D31" s="24">
        <v>9.9064802067372892E-2</v>
      </c>
      <c r="E31" s="25">
        <v>0.19303727209043106</v>
      </c>
      <c r="F31" s="25">
        <v>0.17793128922688714</v>
      </c>
      <c r="G31" s="25">
        <v>8.9459453121986263E-2</v>
      </c>
      <c r="H31" s="25">
        <v>3.015262102368935E-2</v>
      </c>
      <c r="I31" s="26">
        <v>0.11787769331821817</v>
      </c>
      <c r="J31" s="27">
        <v>0.10856045618805826</v>
      </c>
      <c r="K31" s="19">
        <f t="shared" si="0"/>
        <v>0.51749855951947643</v>
      </c>
      <c r="L31" s="19">
        <f t="shared" si="1"/>
        <v>-2.2769936618856967E-2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0.23838080959520239</v>
      </c>
      <c r="C32" s="23">
        <v>0.42612867582702074</v>
      </c>
      <c r="D32" s="24">
        <v>0</v>
      </c>
      <c r="E32" s="25">
        <v>0</v>
      </c>
      <c r="F32" s="25">
        <v>2.7209519159031011E-4</v>
      </c>
      <c r="G32" s="25">
        <v>1.1328801134402563E-2</v>
      </c>
      <c r="H32" s="25">
        <v>0.23584339361632806</v>
      </c>
      <c r="I32" s="26">
        <v>4.9476654478961608E-2</v>
      </c>
      <c r="J32" s="27">
        <v>-7.0526591314830855E-2</v>
      </c>
      <c r="K32" s="19">
        <f t="shared" si="0"/>
        <v>-0.1260520786942203</v>
      </c>
      <c r="L32" s="19">
        <f t="shared" si="1"/>
        <v>3.9453308095238233E-2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6.1635848742295522E-3</v>
      </c>
      <c r="C33" s="23">
        <v>7.827270078415749E-2</v>
      </c>
      <c r="D33" s="24">
        <v>0.35054106371319255</v>
      </c>
      <c r="E33" s="25">
        <v>0.31068291774942491</v>
      </c>
      <c r="F33" s="25">
        <v>0.24204338310654797</v>
      </c>
      <c r="G33" s="25">
        <v>0.12621504928885696</v>
      </c>
      <c r="H33" s="25">
        <v>3.0173866343485359E-2</v>
      </c>
      <c r="I33" s="26">
        <v>0.21192955082136899</v>
      </c>
      <c r="J33" s="27">
        <v>6.7804077128562389E-3</v>
      </c>
      <c r="K33" s="19">
        <f t="shared" si="0"/>
        <v>8.6091523953138904E-2</v>
      </c>
      <c r="L33" s="19">
        <f t="shared" si="1"/>
        <v>-5.3392329639056981E-4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5.5805430618024322E-2</v>
      </c>
      <c r="C34" s="23">
        <v>0.22956472609993264</v>
      </c>
      <c r="D34" s="24">
        <v>0</v>
      </c>
      <c r="E34" s="25">
        <v>2.5028352525793343E-3</v>
      </c>
      <c r="F34" s="25">
        <v>1.0578017981926669E-2</v>
      </c>
      <c r="G34" s="25">
        <v>1.0820840738122388E-2</v>
      </c>
      <c r="H34" s="25">
        <v>1.0994203466179213E-2</v>
      </c>
      <c r="I34" s="26">
        <v>6.9787606480915601E-3</v>
      </c>
      <c r="J34" s="27">
        <v>5.6384287211851902E-2</v>
      </c>
      <c r="K34" s="19">
        <f t="shared" si="0"/>
        <v>0.23190730861991854</v>
      </c>
      <c r="L34" s="19">
        <f t="shared" si="1"/>
        <v>-1.3706589341508946E-2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6.6633349991670836E-4</v>
      </c>
      <c r="C35" s="23">
        <v>2.5806984407042353E-2</v>
      </c>
      <c r="D35" s="24">
        <v>0</v>
      </c>
      <c r="E35" s="25">
        <v>1.8059731086295231E-3</v>
      </c>
      <c r="F35" s="25">
        <v>2.3857141692173092E-2</v>
      </c>
      <c r="G35" s="25">
        <v>8.5942967020297634E-2</v>
      </c>
      <c r="H35" s="25">
        <v>0.17519351575517031</v>
      </c>
      <c r="I35" s="26">
        <v>5.7365547304644153E-2</v>
      </c>
      <c r="J35" s="27">
        <v>3.8283263756781973E-3</v>
      </c>
      <c r="K35" s="19">
        <f t="shared" si="0"/>
        <v>0.14824573740283539</v>
      </c>
      <c r="L35" s="19">
        <f t="shared" si="1"/>
        <v>-9.8846966096239637E-5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9.3953023488255877E-2</v>
      </c>
      <c r="C36" s="23">
        <v>0.29178765529092782</v>
      </c>
      <c r="D36" s="24">
        <v>0</v>
      </c>
      <c r="E36" s="25">
        <v>0</v>
      </c>
      <c r="F36" s="25">
        <v>0</v>
      </c>
      <c r="G36" s="25">
        <v>2.3639918221335502E-3</v>
      </c>
      <c r="H36" s="25">
        <v>8.161630441163363E-4</v>
      </c>
      <c r="I36" s="26">
        <v>6.3652177599383725E-4</v>
      </c>
      <c r="J36" s="27">
        <v>8.3545885871304584E-2</v>
      </c>
      <c r="K36" s="19">
        <f t="shared" si="0"/>
        <v>0.2594232344004318</v>
      </c>
      <c r="L36" s="19">
        <f t="shared" si="1"/>
        <v>-2.6901030373569321E-2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6.8299183741462599E-2</v>
      </c>
      <c r="C37" s="23">
        <v>0.2522796215350197</v>
      </c>
      <c r="D37" s="24">
        <v>0</v>
      </c>
      <c r="E37" s="25">
        <v>3.0311511529494993E-4</v>
      </c>
      <c r="F37" s="25">
        <v>2.3578592174426895E-2</v>
      </c>
      <c r="G37" s="25">
        <v>0.13113515824199587</v>
      </c>
      <c r="H37" s="25">
        <v>0.31147748540495462</v>
      </c>
      <c r="I37" s="26">
        <v>9.330708471074986E-2</v>
      </c>
      <c r="J37" s="27">
        <v>8.8401225809912443E-2</v>
      </c>
      <c r="K37" s="19">
        <f t="shared" si="0"/>
        <v>0.32647700097297627</v>
      </c>
      <c r="L37" s="19">
        <f t="shared" si="1"/>
        <v>-2.3932696298752058E-2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4.331167749458604E-3</v>
      </c>
      <c r="C38" s="23">
        <v>6.5674403161927908E-2</v>
      </c>
      <c r="D38" s="24">
        <v>0</v>
      </c>
      <c r="E38" s="25">
        <v>1.6463089645871037E-3</v>
      </c>
      <c r="F38" s="25">
        <v>1.5053812568187294E-2</v>
      </c>
      <c r="G38" s="25">
        <v>7.1773563240347366E-2</v>
      </c>
      <c r="H38" s="25">
        <v>0.24232783871450089</v>
      </c>
      <c r="I38" s="26">
        <v>6.6159372535853633E-2</v>
      </c>
      <c r="J38" s="27">
        <v>4.6349381329647034E-2</v>
      </c>
      <c r="K38" s="19">
        <f t="shared" si="0"/>
        <v>0.70268829501563745</v>
      </c>
      <c r="L38" s="19">
        <f t="shared" si="1"/>
        <v>-3.0566999615871796E-3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3.3316674995835418E-4</v>
      </c>
      <c r="C39" s="23">
        <v>1.8251335311965274E-2</v>
      </c>
      <c r="D39" s="24">
        <v>0</v>
      </c>
      <c r="E39" s="25">
        <v>0</v>
      </c>
      <c r="F39" s="25">
        <v>0</v>
      </c>
      <c r="G39" s="25">
        <v>1.2238504810592306E-4</v>
      </c>
      <c r="H39" s="25">
        <v>3.4239692563072854E-2</v>
      </c>
      <c r="I39" s="26">
        <v>6.8702984928625437E-3</v>
      </c>
      <c r="J39" s="27">
        <v>-3.2154031984603128E-3</v>
      </c>
      <c r="K39" s="19">
        <f t="shared" si="0"/>
        <v>-0.17611489121673271</v>
      </c>
      <c r="L39" s="19">
        <f t="shared" si="1"/>
        <v>5.8695181208709448E-5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3.9313676495085791E-2</v>
      </c>
      <c r="C40" s="23">
        <v>0.19435638379847162</v>
      </c>
      <c r="D40" s="24">
        <v>0</v>
      </c>
      <c r="E40" s="25">
        <v>0</v>
      </c>
      <c r="F40" s="25">
        <v>0</v>
      </c>
      <c r="G40" s="25">
        <v>9.9436293587881188E-4</v>
      </c>
      <c r="H40" s="25">
        <v>0.23762584643758436</v>
      </c>
      <c r="I40" s="26">
        <v>4.7709382784793267E-2</v>
      </c>
      <c r="J40" s="27">
        <v>0.11590349053998267</v>
      </c>
      <c r="K40" s="19">
        <f t="shared" si="0"/>
        <v>0.57290064793394335</v>
      </c>
      <c r="L40" s="19">
        <f t="shared" si="1"/>
        <v>-2.3444521052958321E-2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1.1660836248542396E-3</v>
      </c>
      <c r="C41" s="23">
        <v>3.41308940667309E-2</v>
      </c>
      <c r="D41" s="24">
        <v>0</v>
      </c>
      <c r="E41" s="25">
        <v>0</v>
      </c>
      <c r="F41" s="25">
        <v>3.4298612254548629E-3</v>
      </c>
      <c r="G41" s="25">
        <v>2.747230806602764E-3</v>
      </c>
      <c r="H41" s="25">
        <v>2.8741179259013103E-3</v>
      </c>
      <c r="I41" s="26">
        <v>1.8103739060998001E-3</v>
      </c>
      <c r="J41" s="27">
        <v>9.1376887773499307E-3</v>
      </c>
      <c r="K41" s="19">
        <f t="shared" si="0"/>
        <v>0.26741266871746638</v>
      </c>
      <c r="L41" s="19">
        <f t="shared" si="1"/>
        <v>-3.121895732191902E-4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4.9975012493753126E-3</v>
      </c>
      <c r="C42" s="23">
        <v>7.0522015774155053E-2</v>
      </c>
      <c r="D42" s="24">
        <v>1.551918980987658E-2</v>
      </c>
      <c r="E42" s="25">
        <v>2.3906725602141654E-3</v>
      </c>
      <c r="F42" s="25">
        <v>4.5376520450971815E-4</v>
      </c>
      <c r="G42" s="25">
        <v>1.4247966515000456E-3</v>
      </c>
      <c r="H42" s="25">
        <v>2.8478139768926109E-3</v>
      </c>
      <c r="I42" s="26">
        <v>4.5326610382350717E-3</v>
      </c>
      <c r="J42" s="27">
        <v>-7.9027392514847833E-3</v>
      </c>
      <c r="K42" s="19">
        <f t="shared" si="0"/>
        <v>-0.11150057490392565</v>
      </c>
      <c r="L42" s="19">
        <f t="shared" si="1"/>
        <v>5.6002297792026937E-4</v>
      </c>
      <c r="M42" s="15">
        <v>1</v>
      </c>
      <c r="N42" s="15">
        <v>0</v>
      </c>
    </row>
    <row r="43" spans="1:14" x14ac:dyDescent="0.2">
      <c r="A43" s="31"/>
      <c r="B43" s="32"/>
      <c r="C43" s="33"/>
      <c r="D43" s="34"/>
      <c r="E43" s="35"/>
      <c r="F43" s="35"/>
      <c r="G43" s="35"/>
      <c r="H43" s="35"/>
      <c r="I43" s="34"/>
      <c r="J43" s="36"/>
      <c r="K43" s="37"/>
      <c r="L43" s="14"/>
      <c r="M43" s="15">
        <v>1</v>
      </c>
      <c r="N43" s="15">
        <v>0</v>
      </c>
    </row>
    <row r="44" spans="1:14" x14ac:dyDescent="0.2">
      <c r="A44" s="1"/>
    </row>
    <row r="45" spans="1:14" x14ac:dyDescent="0.2">
      <c r="A45" s="4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50" t="s">
        <v>58</v>
      </c>
      <c r="B50" s="50"/>
      <c r="C50" s="50"/>
      <c r="D50" s="50"/>
      <c r="E50" s="50"/>
      <c r="F50" s="50"/>
      <c r="G50" s="50"/>
      <c r="H50" s="50"/>
      <c r="I50" s="51"/>
      <c r="J50" s="51"/>
      <c r="K50" s="51"/>
      <c r="L50" s="51"/>
    </row>
    <row r="51" spans="1:12" s="1" customFormat="1" ht="18.75" x14ac:dyDescent="0.3">
      <c r="A51" s="50" t="s">
        <v>59</v>
      </c>
      <c r="B51" s="50"/>
      <c r="C51" s="50"/>
      <c r="D51" s="50"/>
      <c r="E51" s="50"/>
      <c r="F51" s="50"/>
      <c r="G51" s="50"/>
      <c r="H51" s="50"/>
      <c r="I51" s="51"/>
      <c r="J51" s="51"/>
      <c r="K51" s="51"/>
      <c r="L51" s="51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2"/>
      <c r="C53" s="52" t="s">
        <v>60</v>
      </c>
      <c r="D53" s="54" t="s">
        <v>61</v>
      </c>
      <c r="E53" s="54"/>
      <c r="F53" s="29"/>
      <c r="G53" s="29"/>
      <c r="H53" s="29"/>
    </row>
    <row r="54" spans="1:12" ht="15" customHeight="1" x14ac:dyDescent="0.2">
      <c r="A54" s="1"/>
      <c r="C54" s="53"/>
      <c r="D54" s="43" t="s">
        <v>7</v>
      </c>
      <c r="E54" s="43" t="s">
        <v>11</v>
      </c>
    </row>
    <row r="55" spans="1:12" ht="15" customHeight="1" x14ac:dyDescent="0.2">
      <c r="A55" s="1"/>
      <c r="C55" s="44" t="s">
        <v>62</v>
      </c>
      <c r="D55" s="40" t="s">
        <v>63</v>
      </c>
      <c r="E55" s="40">
        <v>-0.78859005213510003</v>
      </c>
    </row>
    <row r="56" spans="1:12" ht="15" customHeight="1" x14ac:dyDescent="0.2">
      <c r="A56" s="1"/>
      <c r="C56" s="44" t="s">
        <v>64</v>
      </c>
      <c r="D56" s="40">
        <v>-0.78859005213510003</v>
      </c>
      <c r="E56" s="40">
        <v>-0.54170488108100001</v>
      </c>
    </row>
    <row r="57" spans="1:12" ht="15" customHeight="1" x14ac:dyDescent="0.2">
      <c r="A57" s="1"/>
      <c r="C57" s="44" t="s">
        <v>65</v>
      </c>
      <c r="D57" s="40">
        <v>-0.54170488108100001</v>
      </c>
      <c r="E57" s="40">
        <v>-9.8984725361500006E-2</v>
      </c>
    </row>
    <row r="58" spans="1:12" ht="15" customHeight="1" x14ac:dyDescent="0.2">
      <c r="A58" s="1"/>
      <c r="C58" s="44" t="s">
        <v>66</v>
      </c>
      <c r="D58" s="40">
        <v>-9.8984725361500006E-2</v>
      </c>
      <c r="E58" s="40">
        <v>0.84518147905999996</v>
      </c>
    </row>
    <row r="59" spans="1:12" ht="15" customHeight="1" x14ac:dyDescent="0.2">
      <c r="A59" s="1"/>
      <c r="C59" s="43" t="s">
        <v>67</v>
      </c>
      <c r="D59" s="45">
        <v>0.84518147905999996</v>
      </c>
      <c r="E59" s="45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9"/>
    </row>
    <row r="71" spans="3:5" x14ac:dyDescent="0.2">
      <c r="C71" s="22"/>
      <c r="D71" s="22"/>
      <c r="E71" s="2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2014-07-31T19:12:48Z</cp:lastPrinted>
  <dcterms:created xsi:type="dcterms:W3CDTF">2013-07-31T16:26:20Z</dcterms:created>
  <dcterms:modified xsi:type="dcterms:W3CDTF">2014-07-31T19:12:56Z</dcterms:modified>
</cp:coreProperties>
</file>